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m 2013\NM resultater\"/>
    </mc:Choice>
  </mc:AlternateContent>
  <bookViews>
    <workbookView xWindow="0" yWindow="0" windowWidth="23040" windowHeight="8796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J65" i="1" l="1"/>
  <c r="J64" i="1"/>
  <c r="J63" i="1"/>
  <c r="J62" i="1"/>
  <c r="J61" i="1"/>
  <c r="J60" i="1"/>
  <c r="J59" i="1"/>
  <c r="J58" i="1"/>
  <c r="J57" i="1"/>
  <c r="J56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<sst xmlns="http://schemas.openxmlformats.org/spreadsheetml/2006/main" count="159" uniqueCount="72">
  <si>
    <t>nr</t>
  </si>
  <si>
    <t>navn</t>
  </si>
  <si>
    <t>bad</t>
  </si>
  <si>
    <t>Black hole</t>
  </si>
  <si>
    <t>Blue turbo</t>
  </si>
  <si>
    <t>best tid black</t>
  </si>
  <si>
    <t>best tid blue</t>
  </si>
  <si>
    <t>totalt</t>
  </si>
  <si>
    <t>gruppe 1</t>
  </si>
  <si>
    <t>gruppe2</t>
  </si>
  <si>
    <t>gruppe3</t>
  </si>
  <si>
    <t xml:space="preserve"> </t>
  </si>
  <si>
    <t>Siyamand Ali</t>
  </si>
  <si>
    <t>Østfoldbadet</t>
  </si>
  <si>
    <t>Marcus Foss</t>
  </si>
  <si>
    <t>Sørlandsbadet</t>
  </si>
  <si>
    <t>Idar Hagen Pryerdalen</t>
  </si>
  <si>
    <t>Skien Fritidspark</t>
  </si>
  <si>
    <t>Svein Idar Hansen</t>
  </si>
  <si>
    <t>Nordlandsbadet</t>
  </si>
  <si>
    <t>Natalie Eggen</t>
  </si>
  <si>
    <t>Dampsaga bad</t>
  </si>
  <si>
    <t>Daniel Kambestad</t>
  </si>
  <si>
    <t>Grottebadet</t>
  </si>
  <si>
    <t>Jon Anders Martinussen</t>
  </si>
  <si>
    <t>Jorekstad</t>
  </si>
  <si>
    <t>Andre Melan</t>
  </si>
  <si>
    <t>Lustrabadet</t>
  </si>
  <si>
    <t>Rune Støa</t>
  </si>
  <si>
    <t>Ringeriksbadet</t>
  </si>
  <si>
    <t>Martin Reinertsen</t>
  </si>
  <si>
    <t>Risenga sv. hall</t>
  </si>
  <si>
    <t>Thomas Koldgrov</t>
  </si>
  <si>
    <t>Ole Aasen Christiansen</t>
  </si>
  <si>
    <t>Simon Flack</t>
  </si>
  <si>
    <t>Kristoffer Andersen</t>
  </si>
  <si>
    <t>Pirbadet</t>
  </si>
  <si>
    <t>Håkon Kveseth</t>
  </si>
  <si>
    <t>Ankerskogen</t>
  </si>
  <si>
    <t>Markus Farstad Andersen</t>
  </si>
  <si>
    <t>Atlanterhasbadet</t>
  </si>
  <si>
    <t>Antti Laitinen</t>
  </si>
  <si>
    <t>Martin Rønningen</t>
  </si>
  <si>
    <t>Moldebadet</t>
  </si>
  <si>
    <t>Daniel Oppheim</t>
  </si>
  <si>
    <t>Polarbadet</t>
  </si>
  <si>
    <t>Ole Gunnar Holter</t>
  </si>
  <si>
    <t>Råholt bad</t>
  </si>
  <si>
    <t>Jostein Torp</t>
  </si>
  <si>
    <t>Yngve Nielsen Skuland</t>
  </si>
  <si>
    <t>Atle Finstad</t>
  </si>
  <si>
    <t>Odd Eiken</t>
  </si>
  <si>
    <t>Bjørn Kristiansen</t>
  </si>
  <si>
    <t>Kristoffer Rasmussen</t>
  </si>
  <si>
    <t>Aquarama</t>
  </si>
  <si>
    <t>Christian Meisel</t>
  </si>
  <si>
    <t>Magnus B. Martinussen</t>
  </si>
  <si>
    <t>Thomas Orskaug</t>
  </si>
  <si>
    <t>Innledende runder</t>
  </si>
  <si>
    <t>rekkefølge sluttresultat</t>
  </si>
  <si>
    <t>sluttresultat</t>
  </si>
  <si>
    <t>Odd Øystein Langegård</t>
  </si>
  <si>
    <t>Furumo sv.hall</t>
  </si>
  <si>
    <t>Arve Fosnæs</t>
  </si>
  <si>
    <t>Kevin G ussiås Brenna</t>
  </si>
  <si>
    <t>blue 1</t>
  </si>
  <si>
    <t>Blue 2</t>
  </si>
  <si>
    <t>bestetid blå</t>
  </si>
  <si>
    <t>DNF</t>
  </si>
  <si>
    <t>Finalerunde</t>
  </si>
  <si>
    <t>Resultatliste finale</t>
  </si>
  <si>
    <t>NM vannsklie Bødø 2014. Det ble konkurert i to sklier. Summen av beste tider i hver sklie ga slutt resultatet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</si>
</sst>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0" borderId="22" xfId="0" applyBorder="1"/>
    <xf numFmtId="0" fontId="0" fillId="2" borderId="1" xfId="0" applyFill="1" applyBorder="1"/>
    <xf numFmtId="0" fontId="0" fillId="3" borderId="1" xfId="0" applyFill="1" applyBorder="1"/>
    <xf numFmtId="0" fontId="1" fillId="0" borderId="7" xfId="0" applyFont="1" applyBorder="1"/>
    <xf numFmtId="0" fontId="1" fillId="0" borderId="13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6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4" xfId="0" applyFont="1" applyBorder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6" xfId="0" applyFill="1" applyBorder="1"/>
    <xf numFmtId="0" fontId="0" fillId="5" borderId="6" xfId="0" applyFill="1" applyBorder="1"/>
    <xf numFmtId="0" fontId="1" fillId="0" borderId="28" xfId="0" applyFont="1" applyBorder="1"/>
    <xf numFmtId="0" fontId="1" fillId="0" borderId="17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1" fillId="0" borderId="2" xfId="0" applyFont="1" applyBorder="1" applyAlignment="1">
      <alignment horizontal="center"/>
    </xf>
    <xf numFmtId="2" fontId="0" fillId="0" borderId="25" xfId="0" applyNumberFormat="1" applyBorder="1"/>
    <xf numFmtId="2" fontId="0" fillId="0" borderId="9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6" xfId="0" applyFill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6" borderId="4" xfId="0" applyFont="1" applyFill="1" applyBorder="1"/>
    <xf numFmtId="0" fontId="0" fillId="6" borderId="4" xfId="0" applyFill="1" applyBorder="1"/>
    <xf numFmtId="0" fontId="0" fillId="6" borderId="11" xfId="0" applyFill="1" applyBorder="1"/>
    <xf numFmtId="0" fontId="0" fillId="6" borderId="9" xfId="0" applyFill="1" applyBorder="1"/>
    <xf numFmtId="0" fontId="0" fillId="6" borderId="15" xfId="0" applyFill="1" applyBorder="1"/>
    <xf numFmtId="0" fontId="0" fillId="6" borderId="22" xfId="0" applyFill="1" applyBorder="1"/>
    <xf numFmtId="0" fontId="0" fillId="0" borderId="25" xfId="0" applyNumberFormat="1" applyBorder="1"/>
    <xf numFmtId="0" fontId="4" fillId="0" borderId="4" xfId="0" applyFont="1" applyBorder="1"/>
    <xf numFmtId="0" fontId="1" fillId="0" borderId="2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40" xfId="0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15" xfId="0" applyFont="1" applyBorder="1"/>
    <xf numFmtId="0" fontId="0" fillId="0" borderId="22" xfId="0" applyFont="1" applyBorder="1"/>
    <xf numFmtId="0" fontId="0" fillId="0" borderId="9" xfId="0" applyBorder="1"/>
    <xf numFmtId="0" fontId="1" fillId="0" borderId="43" xfId="0" applyFont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5" borderId="0" xfId="0" applyFill="1" applyBorder="1"/>
    <xf numFmtId="0" fontId="2" fillId="0" borderId="0" xfId="0" applyFont="1" applyBorder="1"/>
    <xf numFmtId="0" fontId="1" fillId="2" borderId="4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3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27" xfId="0" applyBorder="1"/>
    <xf numFmtId="0" fontId="0" fillId="0" borderId="9" xfId="0" applyBorder="1"/>
    <xf numFmtId="0" fontId="1" fillId="4" borderId="26" xfId="0" applyFont="1" applyFill="1" applyBorder="1" applyAlignment="1">
      <alignment horizontal="center"/>
    </xf>
    <xf numFmtId="0" fontId="0" fillId="0" borderId="35" xfId="0" applyBorder="1"/>
    <xf numFmtId="0" fontId="0" fillId="0" borderId="25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B1" zoomScale="98" zoomScaleNormal="98" workbookViewId="0">
      <selection activeCell="O11" sqref="O11"/>
    </sheetView>
  </sheetViews>
  <sheetFormatPr baseColWidth="10" defaultRowHeight="14.4" x14ac:dyDescent="0.3"/>
  <cols>
    <col min="1" max="1" width="2.44140625" hidden="1" customWidth="1"/>
    <col min="2" max="2" width="3.33203125" customWidth="1"/>
    <col min="3" max="3" width="4.109375" customWidth="1"/>
    <col min="4" max="4" width="21.6640625" bestFit="1" customWidth="1"/>
    <col min="5" max="5" width="15" bestFit="1" customWidth="1"/>
    <col min="6" max="6" width="11.109375" customWidth="1"/>
    <col min="7" max="7" width="10.6640625" customWidth="1"/>
    <col min="8" max="8" width="12.33203125" customWidth="1"/>
    <col min="9" max="9" width="12.6640625" customWidth="1"/>
    <col min="10" max="10" width="10.88671875" customWidth="1"/>
    <col min="11" max="11" width="10.6640625" customWidth="1"/>
    <col min="12" max="12" width="11.6640625" customWidth="1"/>
    <col min="13" max="13" width="12.33203125" customWidth="1"/>
  </cols>
  <sheetData>
    <row r="1" spans="3:12" ht="24" customHeight="1" thickBot="1" x14ac:dyDescent="0.4">
      <c r="C1" s="103" t="s">
        <v>71</v>
      </c>
      <c r="D1" s="103"/>
    </row>
    <row r="2" spans="3:12" ht="24" thickBot="1" x14ac:dyDescent="0.5">
      <c r="C2" s="33" t="s">
        <v>58</v>
      </c>
      <c r="F2" s="94" t="s">
        <v>3</v>
      </c>
      <c r="G2" s="95"/>
      <c r="H2" s="96" t="s">
        <v>4</v>
      </c>
      <c r="I2" s="95"/>
      <c r="J2" s="17"/>
      <c r="K2" s="18"/>
      <c r="L2" s="15"/>
    </row>
    <row r="3" spans="3:12" s="23" customFormat="1" x14ac:dyDescent="0.3">
      <c r="C3" s="19" t="s">
        <v>0</v>
      </c>
      <c r="D3" s="19" t="s">
        <v>1</v>
      </c>
      <c r="E3" s="20" t="s">
        <v>2</v>
      </c>
      <c r="F3" s="34">
        <v>1</v>
      </c>
      <c r="G3" s="35">
        <v>2</v>
      </c>
      <c r="H3" s="34">
        <v>3</v>
      </c>
      <c r="I3" s="35">
        <v>4</v>
      </c>
      <c r="J3" s="28" t="s">
        <v>5</v>
      </c>
      <c r="K3" s="28" t="s">
        <v>6</v>
      </c>
      <c r="L3" s="29" t="s">
        <v>7</v>
      </c>
    </row>
    <row r="4" spans="3:12" x14ac:dyDescent="0.3">
      <c r="C4" s="100" t="s">
        <v>8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3:12" x14ac:dyDescent="0.3">
      <c r="C5" s="30">
        <v>1</v>
      </c>
      <c r="D5" s="6" t="s">
        <v>12</v>
      </c>
      <c r="E5" s="25" t="s">
        <v>13</v>
      </c>
      <c r="F5" s="71">
        <v>12.12</v>
      </c>
      <c r="G5" s="25">
        <v>11.81</v>
      </c>
      <c r="H5" s="26">
        <v>8.6</v>
      </c>
      <c r="I5" s="25">
        <v>10.7</v>
      </c>
      <c r="J5" s="50">
        <v>11.81</v>
      </c>
      <c r="K5" s="27">
        <v>8.6</v>
      </c>
      <c r="L5" s="16">
        <f t="shared" ref="L5:L14" si="0">J5+K5</f>
        <v>20.41</v>
      </c>
    </row>
    <row r="6" spans="3:12" x14ac:dyDescent="0.3">
      <c r="C6" s="31">
        <v>2</v>
      </c>
      <c r="D6" s="1" t="s">
        <v>14</v>
      </c>
      <c r="E6" s="9" t="s">
        <v>15</v>
      </c>
      <c r="F6" s="5">
        <v>9.65</v>
      </c>
      <c r="G6" s="9">
        <v>10.130000000000001</v>
      </c>
      <c r="H6" s="5">
        <v>8.01</v>
      </c>
      <c r="I6" s="9">
        <v>7.63</v>
      </c>
      <c r="J6" s="51">
        <v>9.65</v>
      </c>
      <c r="K6" s="11">
        <v>7.63</v>
      </c>
      <c r="L6" s="16">
        <f t="shared" si="0"/>
        <v>17.28</v>
      </c>
    </row>
    <row r="7" spans="3:12" x14ac:dyDescent="0.3">
      <c r="C7" s="31">
        <v>3</v>
      </c>
      <c r="D7" s="1" t="s">
        <v>16</v>
      </c>
      <c r="E7" s="9" t="s">
        <v>17</v>
      </c>
      <c r="F7" s="5">
        <v>9.15</v>
      </c>
      <c r="G7" s="9">
        <v>9.48</v>
      </c>
      <c r="H7" s="5">
        <v>7.39</v>
      </c>
      <c r="I7" s="9">
        <v>7.69</v>
      </c>
      <c r="J7" s="5">
        <v>9.15</v>
      </c>
      <c r="K7" s="11">
        <v>7.39</v>
      </c>
      <c r="L7" s="16">
        <f t="shared" si="0"/>
        <v>16.54</v>
      </c>
    </row>
    <row r="8" spans="3:12" x14ac:dyDescent="0.3">
      <c r="C8" s="31">
        <v>4</v>
      </c>
      <c r="D8" s="1" t="s">
        <v>18</v>
      </c>
      <c r="E8" s="9" t="s">
        <v>19</v>
      </c>
      <c r="F8" s="5">
        <v>9.85</v>
      </c>
      <c r="G8" s="9">
        <v>9.64</v>
      </c>
      <c r="H8" s="5">
        <v>8.0299999999999994</v>
      </c>
      <c r="I8" s="9">
        <v>7.84</v>
      </c>
      <c r="J8" s="5">
        <v>9.64</v>
      </c>
      <c r="K8" s="11">
        <v>7.84</v>
      </c>
      <c r="L8" s="16">
        <f t="shared" si="0"/>
        <v>17.48</v>
      </c>
    </row>
    <row r="9" spans="3:12" x14ac:dyDescent="0.3">
      <c r="C9" s="31">
        <v>5</v>
      </c>
      <c r="D9" s="1" t="s">
        <v>20</v>
      </c>
      <c r="E9" s="9" t="s">
        <v>21</v>
      </c>
      <c r="F9" s="5">
        <v>11.83</v>
      </c>
      <c r="G9" s="9">
        <v>12.14</v>
      </c>
      <c r="H9" s="5">
        <v>9.99</v>
      </c>
      <c r="I9" s="9">
        <v>9.85</v>
      </c>
      <c r="J9" s="5">
        <v>11.83</v>
      </c>
      <c r="K9" s="11">
        <v>9.85</v>
      </c>
      <c r="L9" s="16">
        <f t="shared" si="0"/>
        <v>21.68</v>
      </c>
    </row>
    <row r="10" spans="3:12" x14ac:dyDescent="0.3">
      <c r="C10" s="31">
        <v>6</v>
      </c>
      <c r="D10" s="1" t="s">
        <v>22</v>
      </c>
      <c r="E10" s="9" t="s">
        <v>23</v>
      </c>
      <c r="F10" s="5">
        <v>10.11</v>
      </c>
      <c r="G10" s="9">
        <v>10.07</v>
      </c>
      <c r="H10" s="5">
        <v>8.1300000000000008</v>
      </c>
      <c r="I10" s="9">
        <v>8.09</v>
      </c>
      <c r="J10" s="5">
        <v>10.07</v>
      </c>
      <c r="K10" s="11">
        <v>8.09</v>
      </c>
      <c r="L10" s="16">
        <f t="shared" si="0"/>
        <v>18.16</v>
      </c>
    </row>
    <row r="11" spans="3:12" x14ac:dyDescent="0.3">
      <c r="C11" s="31">
        <v>7</v>
      </c>
      <c r="D11" s="1" t="s">
        <v>24</v>
      </c>
      <c r="E11" s="9" t="s">
        <v>25</v>
      </c>
      <c r="F11" s="5">
        <v>9.77</v>
      </c>
      <c r="G11" s="9">
        <v>9.41</v>
      </c>
      <c r="H11" s="5">
        <v>7.66</v>
      </c>
      <c r="I11" s="9">
        <v>7.59</v>
      </c>
      <c r="J11" s="5">
        <v>9.41</v>
      </c>
      <c r="K11" s="11">
        <v>7.59</v>
      </c>
      <c r="L11" s="16">
        <f t="shared" si="0"/>
        <v>17</v>
      </c>
    </row>
    <row r="12" spans="3:12" x14ac:dyDescent="0.3">
      <c r="C12" s="31">
        <v>8</v>
      </c>
      <c r="D12" s="1" t="s">
        <v>26</v>
      </c>
      <c r="E12" s="9" t="s">
        <v>27</v>
      </c>
      <c r="F12" s="5">
        <v>10.35</v>
      </c>
      <c r="G12" s="9">
        <v>9.66</v>
      </c>
      <c r="H12" s="5">
        <v>8.4</v>
      </c>
      <c r="I12" s="9">
        <v>7.91</v>
      </c>
      <c r="J12" s="5">
        <v>9.66</v>
      </c>
      <c r="K12" s="11">
        <v>7.91</v>
      </c>
      <c r="L12" s="16">
        <f t="shared" si="0"/>
        <v>17.57</v>
      </c>
    </row>
    <row r="13" spans="3:12" x14ac:dyDescent="0.3">
      <c r="C13" s="31">
        <v>9</v>
      </c>
      <c r="D13" s="1" t="s">
        <v>28</v>
      </c>
      <c r="E13" s="9" t="s">
        <v>29</v>
      </c>
      <c r="F13" s="5">
        <v>10.33</v>
      </c>
      <c r="G13" s="9">
        <v>10.36</v>
      </c>
      <c r="H13" s="5">
        <v>8.34</v>
      </c>
      <c r="I13" s="9">
        <v>8.19</v>
      </c>
      <c r="J13" s="5">
        <v>10.33</v>
      </c>
      <c r="K13" s="11">
        <v>8.19</v>
      </c>
      <c r="L13" s="16">
        <f t="shared" si="0"/>
        <v>18.52</v>
      </c>
    </row>
    <row r="14" spans="3:12" x14ac:dyDescent="0.3">
      <c r="C14" s="19">
        <v>10</v>
      </c>
      <c r="D14" s="3" t="s">
        <v>30</v>
      </c>
      <c r="E14" s="8" t="s">
        <v>31</v>
      </c>
      <c r="F14" s="7">
        <v>10.26</v>
      </c>
      <c r="G14" s="8">
        <v>10.59</v>
      </c>
      <c r="H14" s="7">
        <v>8.4600000000000009</v>
      </c>
      <c r="I14" s="8">
        <v>8.43</v>
      </c>
      <c r="J14" s="7">
        <v>10.26</v>
      </c>
      <c r="K14" s="24">
        <v>8.43</v>
      </c>
      <c r="L14" s="16">
        <f t="shared" si="0"/>
        <v>18.689999999999998</v>
      </c>
    </row>
    <row r="15" spans="3:12" x14ac:dyDescent="0.3">
      <c r="C15" s="97" t="s">
        <v>9</v>
      </c>
      <c r="D15" s="98"/>
      <c r="E15" s="98"/>
      <c r="F15" s="98"/>
      <c r="G15" s="98"/>
      <c r="H15" s="98"/>
      <c r="I15" s="98"/>
      <c r="J15" s="98"/>
      <c r="K15" s="98"/>
      <c r="L15" s="99"/>
    </row>
    <row r="16" spans="3:12" x14ac:dyDescent="0.3">
      <c r="C16" s="30">
        <v>11</v>
      </c>
      <c r="D16" s="6" t="s">
        <v>32</v>
      </c>
      <c r="E16" s="25" t="s">
        <v>13</v>
      </c>
      <c r="F16" s="26">
        <v>10.34</v>
      </c>
      <c r="G16" s="25">
        <v>10.36</v>
      </c>
      <c r="H16" s="26">
        <v>8.1300000000000008</v>
      </c>
      <c r="I16" s="25">
        <v>8.42</v>
      </c>
      <c r="J16" s="26">
        <v>10.34</v>
      </c>
      <c r="K16" s="27">
        <v>8.1300000000000008</v>
      </c>
      <c r="L16" s="16">
        <f t="shared" ref="L16:L25" si="1">J16+K16</f>
        <v>18.47</v>
      </c>
    </row>
    <row r="17" spans="3:12" x14ac:dyDescent="0.3">
      <c r="C17" s="31">
        <v>12</v>
      </c>
      <c r="D17" s="1" t="s">
        <v>33</v>
      </c>
      <c r="E17" s="9" t="s">
        <v>17</v>
      </c>
      <c r="F17" s="5">
        <v>9.85</v>
      </c>
      <c r="G17" s="9">
        <v>9.6</v>
      </c>
      <c r="H17" s="5">
        <v>7.82</v>
      </c>
      <c r="I17" s="9">
        <v>7.69</v>
      </c>
      <c r="J17" s="5">
        <v>9.6</v>
      </c>
      <c r="K17" s="11">
        <v>7.69</v>
      </c>
      <c r="L17" s="16">
        <f t="shared" si="1"/>
        <v>17.29</v>
      </c>
    </row>
    <row r="18" spans="3:12" x14ac:dyDescent="0.3">
      <c r="C18" s="31">
        <v>13</v>
      </c>
      <c r="D18" s="1" t="s">
        <v>34</v>
      </c>
      <c r="E18" s="9" t="s">
        <v>19</v>
      </c>
      <c r="F18" s="5">
        <v>10.79</v>
      </c>
      <c r="G18" s="9">
        <v>11.22</v>
      </c>
      <c r="H18" s="5">
        <v>8.8699999999999992</v>
      </c>
      <c r="I18" s="9">
        <v>8.6199999999999992</v>
      </c>
      <c r="J18" s="5">
        <v>10.79</v>
      </c>
      <c r="K18" s="11">
        <v>8.6199999999999992</v>
      </c>
      <c r="L18" s="16">
        <f t="shared" si="1"/>
        <v>19.409999999999997</v>
      </c>
    </row>
    <row r="19" spans="3:12" x14ac:dyDescent="0.3">
      <c r="C19" s="31">
        <v>14</v>
      </c>
      <c r="D19" s="1" t="s">
        <v>35</v>
      </c>
      <c r="E19" s="9" t="s">
        <v>36</v>
      </c>
      <c r="F19" s="5">
        <v>9.43</v>
      </c>
      <c r="G19" s="9">
        <v>9.82</v>
      </c>
      <c r="H19" s="5">
        <v>7.8</v>
      </c>
      <c r="I19" s="9">
        <v>7.56</v>
      </c>
      <c r="J19" s="5">
        <v>9.43</v>
      </c>
      <c r="K19" s="11">
        <v>7.56</v>
      </c>
      <c r="L19" s="16">
        <f t="shared" si="1"/>
        <v>16.989999999999998</v>
      </c>
    </row>
    <row r="20" spans="3:12" x14ac:dyDescent="0.3">
      <c r="C20" s="31">
        <v>15</v>
      </c>
      <c r="D20" s="1" t="s">
        <v>37</v>
      </c>
      <c r="E20" s="9" t="s">
        <v>38</v>
      </c>
      <c r="F20" s="5">
        <v>9.6300000000000008</v>
      </c>
      <c r="G20" s="9">
        <v>9.74</v>
      </c>
      <c r="H20" s="5">
        <v>7.87</v>
      </c>
      <c r="I20" s="9">
        <v>7.78</v>
      </c>
      <c r="J20" s="5">
        <v>9.6300000000000008</v>
      </c>
      <c r="K20" s="11">
        <v>7.78</v>
      </c>
      <c r="L20" s="16">
        <f t="shared" si="1"/>
        <v>17.41</v>
      </c>
    </row>
    <row r="21" spans="3:12" x14ac:dyDescent="0.3">
      <c r="C21" s="31">
        <v>16</v>
      </c>
      <c r="D21" s="1" t="s">
        <v>39</v>
      </c>
      <c r="E21" s="9" t="s">
        <v>40</v>
      </c>
      <c r="F21" s="5">
        <v>9.98</v>
      </c>
      <c r="G21" s="9">
        <v>10.16</v>
      </c>
      <c r="H21" s="5">
        <v>8.07</v>
      </c>
      <c r="I21" s="9">
        <v>7.98</v>
      </c>
      <c r="J21" s="5">
        <v>9.98</v>
      </c>
      <c r="K21" s="11">
        <v>7.98</v>
      </c>
      <c r="L21" s="16">
        <f t="shared" si="1"/>
        <v>17.96</v>
      </c>
    </row>
    <row r="22" spans="3:12" x14ac:dyDescent="0.3">
      <c r="C22" s="31">
        <v>17</v>
      </c>
      <c r="D22" s="1" t="s">
        <v>41</v>
      </c>
      <c r="E22" s="9" t="s">
        <v>23</v>
      </c>
      <c r="F22" s="5">
        <v>10.38</v>
      </c>
      <c r="G22" s="9">
        <v>10.27</v>
      </c>
      <c r="H22" s="5">
        <v>8.33</v>
      </c>
      <c r="I22" s="9">
        <v>7.97</v>
      </c>
      <c r="J22" s="5">
        <v>10.27</v>
      </c>
      <c r="K22" s="11">
        <v>7.97</v>
      </c>
      <c r="L22" s="16">
        <f t="shared" si="1"/>
        <v>18.239999999999998</v>
      </c>
    </row>
    <row r="23" spans="3:12" x14ac:dyDescent="0.3">
      <c r="C23" s="31">
        <v>18</v>
      </c>
      <c r="D23" s="1" t="s">
        <v>42</v>
      </c>
      <c r="E23" s="9" t="s">
        <v>43</v>
      </c>
      <c r="F23" s="5">
        <v>11.43</v>
      </c>
      <c r="G23" s="9">
        <v>11.14</v>
      </c>
      <c r="H23" s="5">
        <v>8.61</v>
      </c>
      <c r="I23" s="9">
        <v>9.57</v>
      </c>
      <c r="J23" s="5">
        <v>11.14</v>
      </c>
      <c r="K23" s="11">
        <v>8.61</v>
      </c>
      <c r="L23" s="16">
        <f t="shared" si="1"/>
        <v>19.75</v>
      </c>
    </row>
    <row r="24" spans="3:12" x14ac:dyDescent="0.3">
      <c r="C24" s="65">
        <v>19</v>
      </c>
      <c r="D24" s="66" t="s">
        <v>44</v>
      </c>
      <c r="E24" s="67" t="s">
        <v>45</v>
      </c>
      <c r="F24" s="68" t="s">
        <v>68</v>
      </c>
      <c r="G24" s="67"/>
      <c r="H24" s="68"/>
      <c r="I24" s="67"/>
      <c r="J24" s="68"/>
      <c r="K24" s="69"/>
      <c r="L24" s="70">
        <f t="shared" si="1"/>
        <v>0</v>
      </c>
    </row>
    <row r="25" spans="3:12" x14ac:dyDescent="0.3">
      <c r="C25" s="19">
        <v>20</v>
      </c>
      <c r="D25" s="3" t="s">
        <v>46</v>
      </c>
      <c r="E25" s="8" t="s">
        <v>47</v>
      </c>
      <c r="F25" s="7">
        <v>9.44</v>
      </c>
      <c r="G25" s="8">
        <v>9.8800000000000008</v>
      </c>
      <c r="H25" s="7">
        <v>7.84</v>
      </c>
      <c r="I25" s="8">
        <v>7.73</v>
      </c>
      <c r="J25" s="7">
        <v>9.44</v>
      </c>
      <c r="K25" s="24">
        <v>7.73</v>
      </c>
      <c r="L25" s="16">
        <f t="shared" si="1"/>
        <v>17.170000000000002</v>
      </c>
    </row>
    <row r="26" spans="3:12" x14ac:dyDescent="0.3">
      <c r="C26" s="97" t="s">
        <v>10</v>
      </c>
      <c r="D26" s="98"/>
      <c r="E26" s="98"/>
      <c r="F26" s="98"/>
      <c r="G26" s="98"/>
      <c r="H26" s="98"/>
      <c r="I26" s="98"/>
      <c r="J26" s="98"/>
      <c r="K26" s="98"/>
      <c r="L26" s="99"/>
    </row>
    <row r="27" spans="3:12" x14ac:dyDescent="0.3">
      <c r="C27" s="30">
        <v>21</v>
      </c>
      <c r="D27" s="6" t="s">
        <v>48</v>
      </c>
      <c r="E27" s="25" t="s">
        <v>13</v>
      </c>
      <c r="F27" s="26">
        <v>9.91</v>
      </c>
      <c r="G27" s="25">
        <v>9.6</v>
      </c>
      <c r="H27" s="26">
        <v>8.1</v>
      </c>
      <c r="I27" s="25">
        <v>7.88</v>
      </c>
      <c r="J27" s="26">
        <v>9.6</v>
      </c>
      <c r="K27" s="27">
        <v>7.88</v>
      </c>
      <c r="L27" s="16">
        <f t="shared" ref="L27:L38" si="2">J27+K27</f>
        <v>17.48</v>
      </c>
    </row>
    <row r="28" spans="3:12" x14ac:dyDescent="0.3">
      <c r="C28" s="31">
        <v>22</v>
      </c>
      <c r="D28" s="1" t="s">
        <v>49</v>
      </c>
      <c r="E28" s="9" t="s">
        <v>15</v>
      </c>
      <c r="F28" s="5">
        <v>9.7899999999999991</v>
      </c>
      <c r="G28" s="9">
        <v>10.11</v>
      </c>
      <c r="H28" s="5">
        <v>7.84</v>
      </c>
      <c r="I28" s="9">
        <v>7.85</v>
      </c>
      <c r="J28" s="5">
        <v>9.7899999999999991</v>
      </c>
      <c r="K28" s="11">
        <v>7.84</v>
      </c>
      <c r="L28" s="16">
        <f t="shared" si="2"/>
        <v>17.63</v>
      </c>
    </row>
    <row r="29" spans="3:12" x14ac:dyDescent="0.3">
      <c r="C29" s="31">
        <v>23</v>
      </c>
      <c r="D29" s="1" t="s">
        <v>50</v>
      </c>
      <c r="E29" s="9" t="s">
        <v>19</v>
      </c>
      <c r="F29" s="5">
        <v>10.54</v>
      </c>
      <c r="G29" s="9">
        <v>10.26</v>
      </c>
      <c r="H29" s="5">
        <v>8.86</v>
      </c>
      <c r="I29" s="9">
        <v>8.25</v>
      </c>
      <c r="J29" s="5">
        <v>10.26</v>
      </c>
      <c r="K29" s="11">
        <v>8.25</v>
      </c>
      <c r="L29" s="16">
        <f t="shared" si="2"/>
        <v>18.509999999999998</v>
      </c>
    </row>
    <row r="30" spans="3:12" x14ac:dyDescent="0.3">
      <c r="C30" s="31">
        <v>24</v>
      </c>
      <c r="D30" s="1" t="s">
        <v>51</v>
      </c>
      <c r="E30" s="9" t="s">
        <v>36</v>
      </c>
      <c r="F30" s="5">
        <v>10.4</v>
      </c>
      <c r="G30" s="9">
        <v>10.56</v>
      </c>
      <c r="H30" s="5">
        <v>8.09</v>
      </c>
      <c r="I30" s="9">
        <v>8.07</v>
      </c>
      <c r="J30" s="5">
        <v>10.4</v>
      </c>
      <c r="K30" s="11">
        <v>8.07</v>
      </c>
      <c r="L30" s="16">
        <f t="shared" si="2"/>
        <v>18.47</v>
      </c>
    </row>
    <row r="31" spans="3:12" x14ac:dyDescent="0.3">
      <c r="C31" s="31">
        <v>25</v>
      </c>
      <c r="D31" s="1" t="s">
        <v>52</v>
      </c>
      <c r="E31" s="9" t="s">
        <v>38</v>
      </c>
      <c r="F31" s="5">
        <v>9.93</v>
      </c>
      <c r="G31" s="9">
        <v>9.9700000000000006</v>
      </c>
      <c r="H31" s="5">
        <v>7.9</v>
      </c>
      <c r="I31" s="9">
        <v>7.68</v>
      </c>
      <c r="J31" s="5">
        <v>9.93</v>
      </c>
      <c r="K31" s="11">
        <v>7.68</v>
      </c>
      <c r="L31" s="16">
        <f t="shared" si="2"/>
        <v>17.61</v>
      </c>
    </row>
    <row r="32" spans="3:12" x14ac:dyDescent="0.3">
      <c r="C32" s="31">
        <v>26</v>
      </c>
      <c r="D32" s="1" t="s">
        <v>53</v>
      </c>
      <c r="E32" s="9" t="s">
        <v>54</v>
      </c>
      <c r="F32" s="5">
        <v>10.42</v>
      </c>
      <c r="G32" s="9">
        <v>10.93</v>
      </c>
      <c r="H32" s="5">
        <v>9.0500000000000007</v>
      </c>
      <c r="I32" s="9">
        <v>8.8699999999999992</v>
      </c>
      <c r="J32" s="5">
        <v>10.42</v>
      </c>
      <c r="K32" s="11">
        <v>8.8699999999999992</v>
      </c>
      <c r="L32" s="16">
        <f t="shared" si="2"/>
        <v>19.29</v>
      </c>
    </row>
    <row r="33" spans="2:15" x14ac:dyDescent="0.3">
      <c r="C33" s="31">
        <v>27</v>
      </c>
      <c r="D33" s="1" t="s">
        <v>55</v>
      </c>
      <c r="E33" s="9" t="s">
        <v>40</v>
      </c>
      <c r="F33" s="5">
        <v>9.9700000000000006</v>
      </c>
      <c r="G33" s="9">
        <v>10.56</v>
      </c>
      <c r="H33" s="5">
        <v>8.2100000000000009</v>
      </c>
      <c r="I33" s="9">
        <v>8.33</v>
      </c>
      <c r="J33" s="5">
        <v>9.9700000000000006</v>
      </c>
      <c r="K33" s="11">
        <v>8.2100000000000009</v>
      </c>
      <c r="L33" s="16">
        <f t="shared" si="2"/>
        <v>18.18</v>
      </c>
    </row>
    <row r="34" spans="2:15" x14ac:dyDescent="0.3">
      <c r="C34" s="72">
        <v>28</v>
      </c>
      <c r="D34" s="81" t="s">
        <v>56</v>
      </c>
      <c r="E34" s="82" t="s">
        <v>25</v>
      </c>
      <c r="F34" s="83">
        <v>10.79</v>
      </c>
      <c r="G34" s="82">
        <v>10.8</v>
      </c>
      <c r="H34" s="83">
        <v>8.59</v>
      </c>
      <c r="I34" s="82">
        <v>8.4600000000000009</v>
      </c>
      <c r="J34" s="83">
        <v>10.79</v>
      </c>
      <c r="K34" s="84">
        <v>8.4600000000000009</v>
      </c>
      <c r="L34" s="85">
        <f t="shared" si="2"/>
        <v>19.25</v>
      </c>
    </row>
    <row r="35" spans="2:15" x14ac:dyDescent="0.3">
      <c r="C35" s="31">
        <v>29</v>
      </c>
      <c r="D35" s="1" t="s">
        <v>57</v>
      </c>
      <c r="E35" s="9" t="s">
        <v>29</v>
      </c>
      <c r="F35" s="5">
        <v>10.4</v>
      </c>
      <c r="G35" s="9">
        <v>10.71</v>
      </c>
      <c r="H35" s="5">
        <v>8.2899999999999991</v>
      </c>
      <c r="I35" s="9">
        <v>8.2899999999999991</v>
      </c>
      <c r="J35" s="5">
        <v>10.4</v>
      </c>
      <c r="K35" s="11">
        <v>8.2899999999999991</v>
      </c>
      <c r="L35" s="16">
        <f t="shared" si="2"/>
        <v>18.689999999999998</v>
      </c>
    </row>
    <row r="36" spans="2:15" x14ac:dyDescent="0.3">
      <c r="C36" s="31">
        <v>30</v>
      </c>
      <c r="D36" s="1" t="s">
        <v>61</v>
      </c>
      <c r="E36" s="9" t="s">
        <v>62</v>
      </c>
      <c r="F36" s="5">
        <v>9.74</v>
      </c>
      <c r="G36" s="9">
        <v>10.29</v>
      </c>
      <c r="H36" s="5">
        <v>7.92</v>
      </c>
      <c r="I36" s="9">
        <v>8.07</v>
      </c>
      <c r="J36" s="5">
        <v>9.74</v>
      </c>
      <c r="K36" s="11">
        <v>7.92</v>
      </c>
      <c r="L36" s="16">
        <f t="shared" si="2"/>
        <v>17.66</v>
      </c>
    </row>
    <row r="37" spans="2:15" x14ac:dyDescent="0.3">
      <c r="C37" s="31">
        <v>31</v>
      </c>
      <c r="D37" s="1" t="s">
        <v>63</v>
      </c>
      <c r="E37" s="9" t="s">
        <v>62</v>
      </c>
      <c r="F37" s="1">
        <v>10</v>
      </c>
      <c r="G37" s="9">
        <v>10.19</v>
      </c>
      <c r="H37" s="58">
        <v>7.94</v>
      </c>
      <c r="I37" s="9">
        <v>8.18</v>
      </c>
      <c r="J37" s="58">
        <v>10</v>
      </c>
      <c r="K37" s="1">
        <v>7.94</v>
      </c>
      <c r="L37" s="16">
        <f t="shared" si="2"/>
        <v>17.940000000000001</v>
      </c>
      <c r="O37" t="s">
        <v>11</v>
      </c>
    </row>
    <row r="38" spans="2:15" x14ac:dyDescent="0.3">
      <c r="C38" s="31">
        <v>32</v>
      </c>
      <c r="D38" s="1" t="s">
        <v>64</v>
      </c>
      <c r="E38" s="9" t="s">
        <v>62</v>
      </c>
      <c r="F38" s="46">
        <v>9.64</v>
      </c>
      <c r="G38" s="9">
        <v>9.9700000000000006</v>
      </c>
      <c r="H38" s="86">
        <v>7.84</v>
      </c>
      <c r="I38" s="9">
        <v>8.25</v>
      </c>
      <c r="J38" s="86">
        <v>9.64</v>
      </c>
      <c r="K38" s="9">
        <v>7.84</v>
      </c>
      <c r="L38" s="13">
        <f t="shared" si="2"/>
        <v>17.48</v>
      </c>
    </row>
    <row r="39" spans="2:15" ht="21.6" thickBot="1" x14ac:dyDescent="0.45">
      <c r="C39" s="32" t="s">
        <v>69</v>
      </c>
      <c r="F39" s="92" t="s">
        <v>3</v>
      </c>
      <c r="G39" s="93"/>
      <c r="H39" s="90"/>
      <c r="I39" s="90"/>
      <c r="J39" s="90"/>
      <c r="K39" s="2"/>
      <c r="L39" s="2"/>
    </row>
    <row r="40" spans="2:15" ht="15" thickBot="1" x14ac:dyDescent="0.35">
      <c r="C40" s="38" t="s">
        <v>0</v>
      </c>
      <c r="D40" s="39" t="s">
        <v>1</v>
      </c>
      <c r="E40" s="40" t="s">
        <v>2</v>
      </c>
      <c r="F40" s="41">
        <v>1</v>
      </c>
      <c r="G40" s="87">
        <v>2</v>
      </c>
      <c r="H40" s="53"/>
      <c r="I40" s="52"/>
      <c r="J40" s="52"/>
      <c r="K40" t="s">
        <v>11</v>
      </c>
    </row>
    <row r="41" spans="2:15" x14ac:dyDescent="0.3">
      <c r="B41" s="30">
        <v>1</v>
      </c>
      <c r="C41" s="30">
        <v>2</v>
      </c>
      <c r="D41" s="6" t="s">
        <v>14</v>
      </c>
      <c r="E41" s="9" t="s">
        <v>15</v>
      </c>
      <c r="F41" s="44">
        <v>9.59</v>
      </c>
      <c r="G41" s="88">
        <v>9.67</v>
      </c>
      <c r="H41" s="2"/>
      <c r="I41" s="2"/>
      <c r="J41" s="2"/>
    </row>
    <row r="42" spans="2:15" x14ac:dyDescent="0.3">
      <c r="B42" s="31">
        <v>2</v>
      </c>
      <c r="C42" s="31">
        <v>3</v>
      </c>
      <c r="D42" s="1" t="s">
        <v>16</v>
      </c>
      <c r="E42" s="9" t="s">
        <v>17</v>
      </c>
      <c r="F42" s="46">
        <v>9.3000000000000007</v>
      </c>
      <c r="G42" s="11">
        <v>9.44</v>
      </c>
      <c r="H42" s="2"/>
      <c r="I42" s="2"/>
      <c r="J42" s="2"/>
    </row>
    <row r="43" spans="2:15" x14ac:dyDescent="0.3">
      <c r="B43" s="31">
        <v>3</v>
      </c>
      <c r="C43" s="31">
        <v>4</v>
      </c>
      <c r="D43" s="1" t="s">
        <v>18</v>
      </c>
      <c r="E43" s="9" t="s">
        <v>19</v>
      </c>
      <c r="F43" s="46">
        <v>9.82</v>
      </c>
      <c r="G43" s="11">
        <v>9.6999999999999993</v>
      </c>
      <c r="H43" s="2"/>
      <c r="I43" s="2"/>
      <c r="J43" s="2"/>
    </row>
    <row r="44" spans="2:15" x14ac:dyDescent="0.3">
      <c r="B44" s="31">
        <v>4</v>
      </c>
      <c r="C44" s="31">
        <v>7</v>
      </c>
      <c r="D44" s="1" t="s">
        <v>24</v>
      </c>
      <c r="E44" s="9" t="s">
        <v>25</v>
      </c>
      <c r="F44" s="46">
        <v>9.77</v>
      </c>
      <c r="G44" s="11">
        <v>9.74</v>
      </c>
      <c r="H44" s="2"/>
      <c r="I44" s="2"/>
      <c r="J44" s="2"/>
    </row>
    <row r="45" spans="2:15" x14ac:dyDescent="0.3">
      <c r="B45" s="31">
        <v>5</v>
      </c>
      <c r="C45" s="31">
        <v>12</v>
      </c>
      <c r="D45" s="1" t="s">
        <v>33</v>
      </c>
      <c r="E45" s="9" t="s">
        <v>17</v>
      </c>
      <c r="F45" s="46">
        <v>9.5299999999999994</v>
      </c>
      <c r="G45" s="11">
        <v>9.6300000000000008</v>
      </c>
      <c r="H45" s="2"/>
      <c r="I45" s="2"/>
      <c r="J45" s="2"/>
    </row>
    <row r="46" spans="2:15" x14ac:dyDescent="0.3">
      <c r="B46" s="31">
        <v>6</v>
      </c>
      <c r="C46" s="31">
        <v>14</v>
      </c>
      <c r="D46" s="1" t="s">
        <v>35</v>
      </c>
      <c r="E46" s="9" t="s">
        <v>36</v>
      </c>
      <c r="F46" s="46">
        <v>9.66</v>
      </c>
      <c r="G46" s="11">
        <v>9.67</v>
      </c>
      <c r="H46" s="2"/>
      <c r="I46" s="2"/>
      <c r="J46" s="2"/>
    </row>
    <row r="47" spans="2:15" x14ac:dyDescent="0.3">
      <c r="B47" s="31">
        <v>7</v>
      </c>
      <c r="C47" s="31">
        <v>15</v>
      </c>
      <c r="D47" s="1" t="s">
        <v>37</v>
      </c>
      <c r="E47" s="9" t="s">
        <v>38</v>
      </c>
      <c r="F47" s="46">
        <v>9.65</v>
      </c>
      <c r="G47" s="11">
        <v>9.5299999999999994</v>
      </c>
      <c r="H47" s="2"/>
      <c r="I47" s="2"/>
      <c r="J47" s="2"/>
    </row>
    <row r="48" spans="2:15" x14ac:dyDescent="0.3">
      <c r="B48" s="31">
        <v>8</v>
      </c>
      <c r="C48" s="31">
        <v>20</v>
      </c>
      <c r="D48" s="3" t="s">
        <v>46</v>
      </c>
      <c r="E48" s="8" t="s">
        <v>47</v>
      </c>
      <c r="F48" s="46">
        <v>10.119999999999999</v>
      </c>
      <c r="G48" s="11">
        <v>9.9700000000000006</v>
      </c>
      <c r="H48" s="2"/>
      <c r="I48" s="2"/>
      <c r="J48" s="2"/>
    </row>
    <row r="49" spans="2:13" x14ac:dyDescent="0.3">
      <c r="B49" s="31">
        <v>9</v>
      </c>
      <c r="C49" s="31">
        <v>21</v>
      </c>
      <c r="D49" s="6" t="s">
        <v>48</v>
      </c>
      <c r="E49" s="25" t="s">
        <v>13</v>
      </c>
      <c r="F49" s="46">
        <v>9.7799999999999994</v>
      </c>
      <c r="G49" s="11">
        <v>10.23</v>
      </c>
      <c r="H49" s="2"/>
      <c r="I49" s="2"/>
      <c r="J49" s="2"/>
    </row>
    <row r="50" spans="2:13" ht="15" thickBot="1" x14ac:dyDescent="0.35">
      <c r="B50" s="31">
        <v>10</v>
      </c>
      <c r="C50" s="31">
        <v>32</v>
      </c>
      <c r="D50" s="1" t="s">
        <v>64</v>
      </c>
      <c r="E50" s="9" t="s">
        <v>62</v>
      </c>
      <c r="F50" s="47">
        <v>9.7100000000000009</v>
      </c>
      <c r="G50" s="89">
        <v>9.5</v>
      </c>
      <c r="H50" s="2"/>
      <c r="I50" s="2"/>
      <c r="J50" s="2"/>
    </row>
    <row r="51" spans="2:13" x14ac:dyDescent="0.3">
      <c r="C51" s="53"/>
      <c r="D51" s="2"/>
      <c r="E51" s="2"/>
      <c r="F51" s="2"/>
      <c r="G51" s="2"/>
      <c r="H51" s="2"/>
      <c r="I51" s="2"/>
      <c r="J51" s="2"/>
    </row>
    <row r="52" spans="2:13" ht="21" x14ac:dyDescent="0.4">
      <c r="C52" s="32" t="s">
        <v>69</v>
      </c>
    </row>
    <row r="53" spans="2:13" ht="15" thickBot="1" x14ac:dyDescent="0.35"/>
    <row r="54" spans="2:13" ht="15" thickBot="1" x14ac:dyDescent="0.35">
      <c r="C54" s="38"/>
      <c r="D54" s="39"/>
      <c r="E54" s="40"/>
      <c r="F54" s="36"/>
      <c r="G54" s="18"/>
      <c r="H54" s="61"/>
      <c r="I54" s="37"/>
      <c r="J54" s="37"/>
      <c r="K54" s="59"/>
      <c r="L54" s="59"/>
      <c r="M54" s="2"/>
    </row>
    <row r="55" spans="2:13" ht="15" thickBot="1" x14ac:dyDescent="0.35">
      <c r="C55" s="38" t="s">
        <v>0</v>
      </c>
      <c r="D55" s="39" t="s">
        <v>1</v>
      </c>
      <c r="E55" s="40" t="s">
        <v>2</v>
      </c>
      <c r="F55" s="42" t="s">
        <v>5</v>
      </c>
      <c r="G55" s="43" t="s">
        <v>65</v>
      </c>
      <c r="H55" s="21" t="s">
        <v>66</v>
      </c>
      <c r="I55" s="21" t="s">
        <v>67</v>
      </c>
      <c r="J55" s="43" t="s">
        <v>7</v>
      </c>
      <c r="K55" s="52"/>
      <c r="L55" s="52"/>
      <c r="M55" s="53"/>
    </row>
    <row r="56" spans="2:13" x14ac:dyDescent="0.3">
      <c r="B56" s="30">
        <v>1</v>
      </c>
      <c r="C56" s="30">
        <v>21</v>
      </c>
      <c r="D56" s="6" t="s">
        <v>48</v>
      </c>
      <c r="E56" s="25" t="s">
        <v>13</v>
      </c>
      <c r="F56" s="48">
        <v>9.7799999999999994</v>
      </c>
      <c r="G56" s="62">
        <v>7.69</v>
      </c>
      <c r="H56" s="48">
        <v>7.83</v>
      </c>
      <c r="I56" s="48">
        <v>7.83</v>
      </c>
      <c r="J56" s="6">
        <f>+F56+I56</f>
        <v>17.61</v>
      </c>
      <c r="K56" s="60"/>
      <c r="L56" s="60"/>
      <c r="M56" s="2"/>
    </row>
    <row r="57" spans="2:13" x14ac:dyDescent="0.3">
      <c r="B57" s="31">
        <v>2</v>
      </c>
      <c r="C57" s="31">
        <v>20</v>
      </c>
      <c r="D57" s="3" t="s">
        <v>46</v>
      </c>
      <c r="E57" s="8" t="s">
        <v>47</v>
      </c>
      <c r="F57" s="13">
        <v>9.9700000000000006</v>
      </c>
      <c r="G57" s="63">
        <v>7.42</v>
      </c>
      <c r="H57" s="14">
        <v>7.55</v>
      </c>
      <c r="I57" s="14">
        <v>7.55</v>
      </c>
      <c r="J57" s="6">
        <f t="shared" ref="J57:J65" si="3">+F57+I57</f>
        <v>17.52</v>
      </c>
      <c r="K57" s="60"/>
      <c r="L57" s="60"/>
      <c r="M57" s="2"/>
    </row>
    <row r="58" spans="2:13" x14ac:dyDescent="0.3">
      <c r="B58" s="31">
        <v>3</v>
      </c>
      <c r="C58" s="31">
        <v>4</v>
      </c>
      <c r="D58" s="1" t="s">
        <v>18</v>
      </c>
      <c r="E58" s="9" t="s">
        <v>19</v>
      </c>
      <c r="F58" s="13">
        <v>9.6999999999999993</v>
      </c>
      <c r="G58" s="63">
        <v>7.82</v>
      </c>
      <c r="H58" s="12">
        <v>7.76</v>
      </c>
      <c r="I58" s="12">
        <v>7.76</v>
      </c>
      <c r="J58" s="6">
        <f t="shared" si="3"/>
        <v>17.46</v>
      </c>
      <c r="K58" s="60"/>
      <c r="L58" s="60"/>
      <c r="M58" s="2"/>
    </row>
    <row r="59" spans="2:13" x14ac:dyDescent="0.3">
      <c r="B59" s="31">
        <v>4</v>
      </c>
      <c r="C59" s="31">
        <v>15</v>
      </c>
      <c r="D59" s="1" t="s">
        <v>37</v>
      </c>
      <c r="E59" s="9" t="s">
        <v>38</v>
      </c>
      <c r="F59" s="13">
        <v>9.5299999999999994</v>
      </c>
      <c r="G59" s="63">
        <v>7.56</v>
      </c>
      <c r="H59" s="13">
        <v>7.82</v>
      </c>
      <c r="I59" s="13">
        <v>7.82</v>
      </c>
      <c r="J59" s="6">
        <f t="shared" si="3"/>
        <v>17.350000000000001</v>
      </c>
      <c r="K59" s="60"/>
      <c r="L59" s="60"/>
      <c r="M59" s="2"/>
    </row>
    <row r="60" spans="2:13" x14ac:dyDescent="0.3">
      <c r="B60" s="31">
        <v>5</v>
      </c>
      <c r="C60" s="31">
        <v>7</v>
      </c>
      <c r="D60" s="1" t="s">
        <v>24</v>
      </c>
      <c r="E60" s="9" t="s">
        <v>25</v>
      </c>
      <c r="F60" s="13">
        <v>9.74</v>
      </c>
      <c r="G60" s="63">
        <v>7.67</v>
      </c>
      <c r="H60" s="14">
        <v>7.41</v>
      </c>
      <c r="I60" s="14">
        <v>7.41</v>
      </c>
      <c r="J60" s="6">
        <f t="shared" si="3"/>
        <v>17.149999999999999</v>
      </c>
      <c r="K60" s="60"/>
      <c r="L60" s="60"/>
      <c r="M60" s="2"/>
    </row>
    <row r="61" spans="2:13" x14ac:dyDescent="0.3">
      <c r="B61" s="31">
        <v>6</v>
      </c>
      <c r="C61" s="31">
        <v>2</v>
      </c>
      <c r="D61" s="6" t="s">
        <v>14</v>
      </c>
      <c r="E61" s="9" t="s">
        <v>15</v>
      </c>
      <c r="F61" s="13">
        <v>9.59</v>
      </c>
      <c r="G61" s="63">
        <v>7.53</v>
      </c>
      <c r="H61" s="13">
        <v>7.67</v>
      </c>
      <c r="I61" s="13">
        <v>7.67</v>
      </c>
      <c r="J61" s="6">
        <f t="shared" si="3"/>
        <v>17.259999999999998</v>
      </c>
      <c r="K61" s="60"/>
      <c r="L61" s="60"/>
      <c r="M61" s="2"/>
    </row>
    <row r="62" spans="2:13" x14ac:dyDescent="0.3">
      <c r="B62" s="31">
        <v>7</v>
      </c>
      <c r="C62" s="31">
        <v>12</v>
      </c>
      <c r="D62" s="1" t="s">
        <v>33</v>
      </c>
      <c r="E62" s="9" t="s">
        <v>17</v>
      </c>
      <c r="F62" s="13">
        <v>9.5299999999999994</v>
      </c>
      <c r="G62" s="63">
        <v>7.85</v>
      </c>
      <c r="H62" s="13">
        <v>7.39</v>
      </c>
      <c r="I62" s="13">
        <v>7.39</v>
      </c>
      <c r="J62" s="6">
        <f t="shared" si="3"/>
        <v>16.919999999999998</v>
      </c>
      <c r="K62" s="60"/>
      <c r="L62" s="60"/>
      <c r="M62" s="2"/>
    </row>
    <row r="63" spans="2:13" x14ac:dyDescent="0.3">
      <c r="B63" s="31">
        <v>8</v>
      </c>
      <c r="C63" s="31">
        <v>14</v>
      </c>
      <c r="D63" s="1" t="s">
        <v>35</v>
      </c>
      <c r="E63" s="9" t="s">
        <v>36</v>
      </c>
      <c r="F63" s="13">
        <v>9.66</v>
      </c>
      <c r="G63" s="63">
        <v>7.73</v>
      </c>
      <c r="H63" s="13">
        <v>7.28</v>
      </c>
      <c r="I63" s="13">
        <v>7.28</v>
      </c>
      <c r="J63" s="6">
        <f t="shared" si="3"/>
        <v>16.940000000000001</v>
      </c>
      <c r="K63" s="60"/>
      <c r="L63" s="60"/>
      <c r="M63" s="2"/>
    </row>
    <row r="64" spans="2:13" x14ac:dyDescent="0.3">
      <c r="B64" s="31">
        <v>9</v>
      </c>
      <c r="C64" s="31">
        <v>32</v>
      </c>
      <c r="D64" s="1" t="s">
        <v>64</v>
      </c>
      <c r="E64" s="9" t="s">
        <v>62</v>
      </c>
      <c r="F64" s="13">
        <v>9.5</v>
      </c>
      <c r="G64" s="63">
        <v>7.95</v>
      </c>
      <c r="H64" s="13">
        <v>7.88</v>
      </c>
      <c r="I64" s="13">
        <v>7.46</v>
      </c>
      <c r="J64" s="6">
        <f t="shared" si="3"/>
        <v>16.96</v>
      </c>
      <c r="K64" s="60"/>
      <c r="L64" s="60"/>
      <c r="M64" s="2"/>
    </row>
    <row r="65" spans="2:13" ht="15" thickBot="1" x14ac:dyDescent="0.35">
      <c r="B65" s="31">
        <v>10</v>
      </c>
      <c r="C65" s="31">
        <v>3</v>
      </c>
      <c r="D65" s="1" t="s">
        <v>16</v>
      </c>
      <c r="E65" s="9" t="s">
        <v>17</v>
      </c>
      <c r="F65" s="10">
        <v>9.3000000000000007</v>
      </c>
      <c r="G65" s="64">
        <v>7.46</v>
      </c>
      <c r="H65" s="4">
        <v>7.48</v>
      </c>
      <c r="I65" s="4">
        <v>7.42</v>
      </c>
      <c r="J65" s="6">
        <f t="shared" si="3"/>
        <v>16.72</v>
      </c>
      <c r="K65" s="60"/>
      <c r="L65" s="60"/>
      <c r="M65" s="2"/>
    </row>
    <row r="66" spans="2:13" x14ac:dyDescent="0.3">
      <c r="B66" s="53"/>
      <c r="C66" s="53"/>
      <c r="D66" s="2"/>
      <c r="E66" s="2"/>
      <c r="F66" s="2"/>
      <c r="G66" s="2"/>
      <c r="H66" s="2"/>
      <c r="I66" s="2"/>
      <c r="J66" s="2"/>
      <c r="K66" s="60"/>
      <c r="L66" s="60"/>
      <c r="M66" s="2"/>
    </row>
    <row r="67" spans="2:13" ht="30" customHeight="1" x14ac:dyDescent="0.4">
      <c r="B67" s="53"/>
      <c r="C67" s="91" t="s">
        <v>70</v>
      </c>
      <c r="D67" s="2"/>
      <c r="E67" s="2"/>
      <c r="F67" s="2"/>
      <c r="G67" s="2"/>
      <c r="H67" s="2"/>
      <c r="I67" s="2"/>
      <c r="J67" s="2"/>
      <c r="K67" s="60"/>
      <c r="L67" s="60"/>
      <c r="M67" s="2"/>
    </row>
    <row r="68" spans="2:13" ht="15" customHeight="1" thickBot="1" x14ac:dyDescent="0.35"/>
    <row r="69" spans="2:13" ht="15" thickBot="1" x14ac:dyDescent="0.35">
      <c r="C69" s="54"/>
      <c r="D69" s="55" t="s">
        <v>59</v>
      </c>
      <c r="E69" s="56"/>
    </row>
    <row r="70" spans="2:13" ht="15" thickBot="1" x14ac:dyDescent="0.35">
      <c r="C70" s="42" t="s">
        <v>0</v>
      </c>
      <c r="D70" s="49" t="s">
        <v>1</v>
      </c>
      <c r="E70" s="57"/>
      <c r="F70" s="22" t="s">
        <v>60</v>
      </c>
    </row>
    <row r="71" spans="2:13" x14ac:dyDescent="0.3">
      <c r="B71" s="73">
        <v>1</v>
      </c>
      <c r="C71" s="75">
        <v>3</v>
      </c>
      <c r="D71" s="76" t="s">
        <v>16</v>
      </c>
      <c r="E71" s="45" t="s">
        <v>17</v>
      </c>
      <c r="F71" s="48">
        <v>16.72</v>
      </c>
    </row>
    <row r="72" spans="2:13" x14ac:dyDescent="0.3">
      <c r="B72" s="74">
        <v>2</v>
      </c>
      <c r="C72" s="77">
        <v>12</v>
      </c>
      <c r="D72" s="1" t="s">
        <v>33</v>
      </c>
      <c r="E72" s="9" t="s">
        <v>17</v>
      </c>
      <c r="F72" s="13">
        <v>16.920000000000002</v>
      </c>
    </row>
    <row r="73" spans="2:13" x14ac:dyDescent="0.3">
      <c r="B73" s="74">
        <v>3</v>
      </c>
      <c r="C73" s="77">
        <v>14</v>
      </c>
      <c r="D73" s="1" t="s">
        <v>35</v>
      </c>
      <c r="E73" s="9" t="s">
        <v>36</v>
      </c>
      <c r="F73" s="13">
        <v>16.940000000000001</v>
      </c>
    </row>
    <row r="74" spans="2:13" x14ac:dyDescent="0.3">
      <c r="B74" s="74">
        <v>4</v>
      </c>
      <c r="C74" s="77">
        <v>32</v>
      </c>
      <c r="D74" s="1" t="s">
        <v>64</v>
      </c>
      <c r="E74" s="9" t="s">
        <v>62</v>
      </c>
      <c r="F74" s="13">
        <v>16.96</v>
      </c>
    </row>
    <row r="75" spans="2:13" x14ac:dyDescent="0.3">
      <c r="B75" s="74">
        <v>5</v>
      </c>
      <c r="C75" s="77">
        <v>7</v>
      </c>
      <c r="D75" s="1" t="s">
        <v>24</v>
      </c>
      <c r="E75" s="9" t="s">
        <v>25</v>
      </c>
      <c r="F75" s="13">
        <v>17.149999999999999</v>
      </c>
    </row>
    <row r="76" spans="2:13" x14ac:dyDescent="0.3">
      <c r="B76" s="74">
        <v>6</v>
      </c>
      <c r="C76" s="77">
        <v>2</v>
      </c>
      <c r="D76" s="6" t="s">
        <v>14</v>
      </c>
      <c r="E76" s="9" t="s">
        <v>15</v>
      </c>
      <c r="F76" s="13">
        <v>17.260000000000002</v>
      </c>
    </row>
    <row r="77" spans="2:13" x14ac:dyDescent="0.3">
      <c r="B77" s="74">
        <v>7</v>
      </c>
      <c r="C77" s="77">
        <v>15</v>
      </c>
      <c r="D77" s="1" t="s">
        <v>37</v>
      </c>
      <c r="E77" s="9" t="s">
        <v>38</v>
      </c>
      <c r="F77" s="13">
        <v>17.350000000000001</v>
      </c>
    </row>
    <row r="78" spans="2:13" x14ac:dyDescent="0.3">
      <c r="B78" s="74">
        <v>8</v>
      </c>
      <c r="C78" s="77">
        <v>4</v>
      </c>
      <c r="D78" s="1" t="s">
        <v>18</v>
      </c>
      <c r="E78" s="9" t="s">
        <v>19</v>
      </c>
      <c r="F78" s="13">
        <v>17.46</v>
      </c>
    </row>
    <row r="79" spans="2:13" x14ac:dyDescent="0.3">
      <c r="B79" s="74">
        <v>9</v>
      </c>
      <c r="C79" s="77">
        <v>20</v>
      </c>
      <c r="D79" s="1" t="s">
        <v>46</v>
      </c>
      <c r="E79" s="9" t="s">
        <v>47</v>
      </c>
      <c r="F79" s="13">
        <v>17.52</v>
      </c>
    </row>
    <row r="80" spans="2:13" ht="15" thickBot="1" x14ac:dyDescent="0.35">
      <c r="B80" s="74">
        <v>10</v>
      </c>
      <c r="C80" s="78">
        <v>21</v>
      </c>
      <c r="D80" s="79" t="s">
        <v>48</v>
      </c>
      <c r="E80" s="80" t="s">
        <v>13</v>
      </c>
      <c r="F80" s="10">
        <v>17.61</v>
      </c>
    </row>
  </sheetData>
  <mergeCells count="6">
    <mergeCell ref="F39:G39"/>
    <mergeCell ref="F2:G2"/>
    <mergeCell ref="H2:I2"/>
    <mergeCell ref="C15:L15"/>
    <mergeCell ref="C4:L4"/>
    <mergeCell ref="C26:L26"/>
  </mergeCells>
  <pageMargins left="0.70866141732283472" right="0.70866141732283472" top="0.19685039370078741" bottom="0.19685039370078741" header="0.31496062992125984" footer="0.31496062992125984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workbookViewId="0">
      <selection activeCell="L20" sqref="L20"/>
    </sheetView>
  </sheetViews>
  <sheetFormatPr baseColWidth="10" defaultRowHeight="14.4" x14ac:dyDescent="0.3"/>
  <cols>
    <col min="1" max="1" width="2.6640625" customWidth="1"/>
    <col min="2" max="2" width="3" bestFit="1" customWidth="1"/>
    <col min="3" max="3" width="20" bestFit="1" customWidth="1"/>
    <col min="4" max="4" width="20.44140625" bestFit="1" customWidth="1"/>
    <col min="6" max="6" width="11" bestFit="1" customWidth="1"/>
    <col min="7" max="8" width="5" bestFit="1" customWidth="1"/>
    <col min="9" max="9" width="6" bestFit="1" customWidth="1"/>
    <col min="10" max="10" width="5" bestFit="1" customWidth="1"/>
    <col min="11" max="11" width="6" bestFit="1" customWidth="1"/>
  </cols>
  <sheetData>
    <row r="3" spans="2:7" x14ac:dyDescent="0.3">
      <c r="B3" s="2"/>
      <c r="C3" s="2"/>
      <c r="D3" s="59"/>
      <c r="E3" s="59"/>
      <c r="F3" s="2"/>
      <c r="G3" s="2"/>
    </row>
    <row r="4" spans="2:7" x14ac:dyDescent="0.3">
      <c r="B4" s="2"/>
      <c r="C4" s="53"/>
      <c r="D4" s="52"/>
      <c r="E4" s="52"/>
      <c r="F4" s="53"/>
      <c r="G4" s="2"/>
    </row>
    <row r="5" spans="2:7" x14ac:dyDescent="0.3">
      <c r="B5" s="52"/>
      <c r="C5" s="52"/>
      <c r="D5" s="2"/>
      <c r="E5" s="2"/>
      <c r="F5" s="2"/>
      <c r="G5" s="2"/>
    </row>
    <row r="6" spans="2:7" x14ac:dyDescent="0.3">
      <c r="B6" s="52"/>
      <c r="C6" s="52"/>
      <c r="D6" s="2"/>
      <c r="E6" s="2"/>
      <c r="F6" s="2"/>
      <c r="G6" s="2"/>
    </row>
    <row r="7" spans="2:7" x14ac:dyDescent="0.3">
      <c r="B7" s="52"/>
      <c r="C7" s="52"/>
      <c r="D7" s="2"/>
      <c r="E7" s="2"/>
      <c r="F7" s="2"/>
      <c r="G7" s="2"/>
    </row>
    <row r="8" spans="2:7" x14ac:dyDescent="0.3">
      <c r="B8" s="52"/>
      <c r="C8" s="52"/>
      <c r="D8" s="2"/>
      <c r="E8" s="2"/>
      <c r="F8" s="2"/>
      <c r="G8" s="2"/>
    </row>
    <row r="9" spans="2:7" x14ac:dyDescent="0.3">
      <c r="B9" s="52"/>
      <c r="C9" s="52"/>
      <c r="D9" s="2"/>
      <c r="E9" s="2"/>
      <c r="F9" s="2"/>
      <c r="G9" s="2"/>
    </row>
    <row r="10" spans="2:7" x14ac:dyDescent="0.3">
      <c r="B10" s="52"/>
      <c r="C10" s="52"/>
      <c r="D10" s="2"/>
      <c r="E10" s="2"/>
      <c r="F10" s="2"/>
      <c r="G10" s="2"/>
    </row>
    <row r="11" spans="2:7" x14ac:dyDescent="0.3">
      <c r="B11" s="52"/>
      <c r="C11" s="52"/>
      <c r="D11" s="2"/>
      <c r="E11" s="2"/>
      <c r="F11" s="2"/>
      <c r="G11" s="2"/>
    </row>
    <row r="12" spans="2:7" x14ac:dyDescent="0.3">
      <c r="B12" s="52"/>
      <c r="C12" s="52"/>
      <c r="D12" s="2"/>
      <c r="E12" s="2"/>
      <c r="F12" s="2"/>
      <c r="G12" s="2"/>
    </row>
    <row r="13" spans="2:7" x14ac:dyDescent="0.3">
      <c r="B13" s="52"/>
      <c r="C13" s="52"/>
      <c r="D13" s="2"/>
      <c r="E13" s="2"/>
      <c r="F13" s="2"/>
      <c r="G13" s="2"/>
    </row>
    <row r="14" spans="2:7" x14ac:dyDescent="0.3">
      <c r="B14" s="52"/>
      <c r="C14" s="52"/>
      <c r="D14" s="2"/>
      <c r="E14" s="2"/>
      <c r="F14" s="2"/>
      <c r="G14" s="2"/>
    </row>
    <row r="15" spans="2:7" x14ac:dyDescent="0.3">
      <c r="B15" s="2"/>
      <c r="C15" s="2"/>
      <c r="D15" s="2"/>
      <c r="E15" s="2"/>
      <c r="F15" s="2"/>
      <c r="G15" s="2"/>
    </row>
    <row r="16" spans="2:7" x14ac:dyDescent="0.3">
      <c r="B16" s="2"/>
      <c r="C16" s="2"/>
      <c r="D16" s="2"/>
      <c r="E16" s="2"/>
      <c r="F16" s="2"/>
      <c r="G16" s="2"/>
    </row>
    <row r="17" spans="2:11" x14ac:dyDescent="0.3">
      <c r="B17" s="53"/>
      <c r="C17" s="53"/>
      <c r="D17" s="2"/>
      <c r="E17" s="2"/>
      <c r="F17" s="2"/>
      <c r="G17" s="2"/>
    </row>
    <row r="18" spans="2:11" x14ac:dyDescent="0.3">
      <c r="B18" s="53"/>
      <c r="C18" s="2"/>
      <c r="D18" s="2"/>
      <c r="E18" s="2"/>
      <c r="F18" s="2"/>
      <c r="G18" s="2"/>
      <c r="H18" s="2"/>
      <c r="I18" s="2"/>
      <c r="J18" s="2"/>
      <c r="K18" s="2"/>
    </row>
    <row r="19" spans="2:1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x14ac:dyDescent="0.3">
      <c r="B20" s="53"/>
      <c r="C20" s="53"/>
      <c r="D20" s="2"/>
      <c r="E20" s="2"/>
      <c r="F20" s="2"/>
      <c r="G20" s="2"/>
      <c r="H20" s="2"/>
      <c r="I20" s="2"/>
      <c r="J20" s="2"/>
      <c r="K20" s="2"/>
    </row>
    <row r="21" spans="2:11" x14ac:dyDescent="0.3">
      <c r="B21" s="53"/>
      <c r="C21" s="2"/>
      <c r="D21" s="2"/>
      <c r="E21" s="2"/>
      <c r="F21" s="2"/>
      <c r="G21" s="2"/>
      <c r="H21" s="2"/>
      <c r="I21" s="2"/>
      <c r="J21" s="2"/>
      <c r="K21" s="2"/>
    </row>
    <row r="22" spans="2:11" x14ac:dyDescent="0.3">
      <c r="B22" s="2"/>
      <c r="C22" s="2"/>
      <c r="D22" s="2"/>
      <c r="E22" s="2"/>
      <c r="F22" s="2"/>
      <c r="G22" s="2"/>
    </row>
    <row r="23" spans="2:11" x14ac:dyDescent="0.3">
      <c r="B23" s="2"/>
      <c r="C23" s="2"/>
      <c r="D23" s="2"/>
      <c r="E23" s="2"/>
      <c r="F23" s="2"/>
      <c r="G23" s="2"/>
    </row>
    <row r="24" spans="2:11" x14ac:dyDescent="0.3">
      <c r="B24" s="2"/>
      <c r="C24" s="2"/>
      <c r="D24" s="2"/>
      <c r="E24" s="2"/>
      <c r="F24" s="2"/>
      <c r="G24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5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Bodø Spektrum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</dc:creator>
  <cp:lastModifiedBy>Børge Sundnes</cp:lastModifiedBy>
  <cp:lastPrinted>2014-03-15T17:12:25Z</cp:lastPrinted>
  <dcterms:created xsi:type="dcterms:W3CDTF">2014-03-14T07:13:34Z</dcterms:created>
  <dcterms:modified xsi:type="dcterms:W3CDTF">2018-08-28T10:38:33Z</dcterms:modified>
</cp:coreProperties>
</file>